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20" activeTab="0"/>
  </bookViews>
  <sheets>
    <sheet name="KQ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<sst xmlns="http://schemas.openxmlformats.org/spreadsheetml/2006/main" count="250" uniqueCount="73">
  <si>
    <t>TT</t>
  </si>
  <si>
    <t>An Thanh</t>
  </si>
  <si>
    <t>Cộng Lạc</t>
  </si>
  <si>
    <t>Dân Chủ</t>
  </si>
  <si>
    <t>Đại Đồng</t>
  </si>
  <si>
    <t>Đại Hợp</t>
  </si>
  <si>
    <t>Hà Kỳ</t>
  </si>
  <si>
    <t>Hà Thanh</t>
  </si>
  <si>
    <t>Hưng Đạo</t>
  </si>
  <si>
    <t>Kỳ Sơn</t>
  </si>
  <si>
    <t>Ngọc Kỳ</t>
  </si>
  <si>
    <t>Phượng Kỳ</t>
  </si>
  <si>
    <t>Quang Khải</t>
  </si>
  <si>
    <t>Quảng Nghiệp</t>
  </si>
  <si>
    <t>Quang Phục</t>
  </si>
  <si>
    <t>Quang Trung</t>
  </si>
  <si>
    <t>Tái Sơn</t>
  </si>
  <si>
    <t>Tân Kỳ</t>
  </si>
  <si>
    <t>TT Tứ Kỳ</t>
  </si>
  <si>
    <t>Tiên Động</t>
  </si>
  <si>
    <t>Văn Tố</t>
  </si>
  <si>
    <t>Mức 2</t>
  </si>
  <si>
    <t>Mức 1</t>
  </si>
  <si>
    <t>Nhất</t>
  </si>
  <si>
    <t>Bán trú</t>
  </si>
  <si>
    <t>Thư viện</t>
  </si>
  <si>
    <t>Cấp huyện</t>
  </si>
  <si>
    <t>Toàn huyện</t>
  </si>
  <si>
    <t>KK</t>
  </si>
  <si>
    <t>Đạt</t>
  </si>
  <si>
    <t>XS</t>
  </si>
  <si>
    <t>x</t>
  </si>
  <si>
    <t>Nhì</t>
  </si>
  <si>
    <t>Ba</t>
  </si>
  <si>
    <t xml:space="preserve"> III</t>
  </si>
  <si>
    <t>III</t>
  </si>
  <si>
    <t>II</t>
  </si>
  <si>
    <t>Mức III</t>
  </si>
  <si>
    <t>CQG</t>
  </si>
  <si>
    <t>KĐ CL GD</t>
  </si>
  <si>
    <t>Trường</t>
  </si>
  <si>
    <t>PCGD TH</t>
  </si>
  <si>
    <t>SX</t>
  </si>
  <si>
    <t>NGƯỜI TẬP HỢP</t>
  </si>
  <si>
    <t>Nguyễn Thị Hiệp</t>
  </si>
  <si>
    <t>KT. Tr­ëng phßng</t>
  </si>
  <si>
    <t>phã Tr­ëng phßng</t>
  </si>
  <si>
    <t xml:space="preserve">Nguyên Giáp </t>
  </si>
  <si>
    <t>Tiếng Anh trên Internet</t>
  </si>
  <si>
    <t>Minh Đức</t>
  </si>
  <si>
    <t>Chí Minh 1</t>
  </si>
  <si>
    <t>Chí Minh 2</t>
  </si>
  <si>
    <t>Thi GVG</t>
  </si>
  <si>
    <t>Tổng giải</t>
  </si>
  <si>
    <t>XT</t>
  </si>
  <si>
    <t>Giải</t>
  </si>
  <si>
    <t>Bình Lãng</t>
  </si>
  <si>
    <t>TẬP HỢP KẾT QUẢ MỘT SỐ HOẠT ĐỘNG CẤP TIỂU HỌC NĂM HỌC 2022-2023</t>
  </si>
  <si>
    <t>2 Nhất</t>
  </si>
  <si>
    <t>Nhất, nhì</t>
  </si>
  <si>
    <t>Nhì, ba</t>
  </si>
  <si>
    <t>Ba, KK</t>
  </si>
  <si>
    <t>Nhất, KK</t>
  </si>
  <si>
    <t>Giải tỉnh</t>
  </si>
  <si>
    <t>ST</t>
  </si>
  <si>
    <t>Bóng đá</t>
  </si>
  <si>
    <t>………………….</t>
  </si>
  <si>
    <t>..</t>
  </si>
  <si>
    <t>Cờ vua 022-023</t>
  </si>
  <si>
    <t>Nguyễn Công Quang</t>
  </si>
  <si>
    <t>GL Bơi hè 022</t>
  </si>
  <si>
    <t>Ghi chú</t>
  </si>
  <si>
    <t>Robocon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</si>
</sst>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"/>
    <numFmt numFmtId="179" formatCode="0.0000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.VnTimeH"/>
      <family val="2"/>
    </font>
    <font>
      <sz val="10"/>
      <name val=".VnTim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3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3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3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3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/>
      <protection/>
    </xf>
    <xf numFmtId="0" fontId="8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textRotation="90" wrapText="1"/>
      <protection/>
    </xf>
    <xf numFmtId="0" fontId="8" fillId="0" borderId="14" xfId="0" applyFont="1" applyFill="1" applyBorder="1" applyAlignment="1" applyProtection="1">
      <alignment horizontal="center" vertical="center" textRotation="90" wrapText="1"/>
      <protection/>
    </xf>
    <xf numFmtId="0" fontId="8" fillId="0" borderId="13" xfId="0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OE\Xep%20giai%20thi%20IOE%20cap%20huyen%20022-023%20-%20Ti&#7875;u%20h&#7885;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xz"/>
      <sheetName val="K3"/>
      <sheetName val="K4 "/>
      <sheetName val="K5 "/>
      <sheetName val="KQ chung"/>
      <sheetName val="Theo truong"/>
      <sheetName val="XTT"/>
    </sheetNames>
    <sheetDataSet>
      <sheetData sheetId="6">
        <row r="4">
          <cell r="R4">
            <v>5</v>
          </cell>
        </row>
        <row r="5">
          <cell r="R5">
            <v>23</v>
          </cell>
        </row>
        <row r="6">
          <cell r="R6">
            <v>18</v>
          </cell>
        </row>
        <row r="7">
          <cell r="R7">
            <v>17</v>
          </cell>
        </row>
        <row r="8">
          <cell r="R8">
            <v>21</v>
          </cell>
        </row>
        <row r="9">
          <cell r="R9">
            <v>19</v>
          </cell>
        </row>
        <row r="10">
          <cell r="R10">
            <v>13</v>
          </cell>
        </row>
        <row r="11">
          <cell r="R11">
            <v>24</v>
          </cell>
        </row>
        <row r="12">
          <cell r="R12">
            <v>6</v>
          </cell>
        </row>
        <row r="13">
          <cell r="R13">
            <v>8</v>
          </cell>
        </row>
        <row r="14">
          <cell r="R14">
            <v>22</v>
          </cell>
        </row>
        <row r="15">
          <cell r="R15">
            <v>20</v>
          </cell>
        </row>
        <row r="16">
          <cell r="R16">
            <v>25</v>
          </cell>
        </row>
        <row r="17">
          <cell r="R17">
            <v>2</v>
          </cell>
        </row>
        <row r="18">
          <cell r="R18">
            <v>9</v>
          </cell>
        </row>
        <row r="19">
          <cell r="R19">
            <v>1</v>
          </cell>
        </row>
        <row r="20">
          <cell r="R20">
            <v>16</v>
          </cell>
        </row>
        <row r="21">
          <cell r="R21">
            <v>14</v>
          </cell>
        </row>
        <row r="22">
          <cell r="R22">
            <v>15</v>
          </cell>
        </row>
        <row r="23">
          <cell r="R23">
            <v>12</v>
          </cell>
        </row>
        <row r="24">
          <cell r="R24">
            <v>4</v>
          </cell>
        </row>
        <row r="25">
          <cell r="R25">
            <v>3</v>
          </cell>
        </row>
        <row r="26">
          <cell r="R26">
            <v>11</v>
          </cell>
        </row>
        <row r="27">
          <cell r="R27">
            <v>7</v>
          </cell>
        </row>
        <row r="28">
          <cell r="R2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="130" zoomScaleNormal="130" zoomScalePageLayoutView="0" workbookViewId="0" topLeftCell="A1">
      <selection activeCell="W21" sqref="W21"/>
    </sheetView>
  </sheetViews>
  <sheetFormatPr defaultColWidth="9.140625" defaultRowHeight="12.75"/>
  <cols>
    <col min="1" max="1" width="4.421875" style="0" customWidth="1"/>
    <col min="2" max="2" width="13.57421875" style="0" customWidth="1"/>
    <col min="3" max="3" width="9.421875" style="0" customWidth="1"/>
    <col min="4" max="4" width="7.140625" style="0" hidden="1" customWidth="1"/>
    <col min="5" max="5" width="8.7109375" style="0" customWidth="1"/>
    <col min="6" max="6" width="5.7109375" style="0" customWidth="1"/>
    <col min="7" max="7" width="6.140625" style="0" customWidth="1"/>
    <col min="8" max="8" width="4.8515625" style="0" customWidth="1"/>
    <col min="9" max="9" width="9.00390625" style="0" customWidth="1"/>
    <col min="10" max="10" width="6.421875" style="0" customWidth="1"/>
    <col min="11" max="11" width="6.7109375" style="0" customWidth="1"/>
    <col min="12" max="12" width="4.7109375" style="0" customWidth="1"/>
    <col min="13" max="13" width="5.57421875" style="0" customWidth="1"/>
    <col min="14" max="14" width="5.140625" style="0" customWidth="1"/>
    <col min="15" max="15" width="5.57421875" style="0" customWidth="1"/>
    <col min="16" max="17" width="5.28125" style="0" customWidth="1"/>
    <col min="18" max="18" width="7.140625" style="0" customWidth="1"/>
    <col min="19" max="19" width="5.421875" style="0" customWidth="1"/>
    <col min="20" max="22" width="5.8515625" style="0" customWidth="1"/>
    <col min="23" max="23" width="6.421875" style="0" customWidth="1"/>
  </cols>
  <sheetData>
    <row r="1" spans="1:23" ht="15.75">
      <c r="A1" s="23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ht="7.5" customHeight="1"/>
    <row r="3" spans="1:23" ht="15" customHeight="1">
      <c r="A3" s="29" t="s">
        <v>0</v>
      </c>
      <c r="B3" s="29" t="s">
        <v>40</v>
      </c>
      <c r="C3" s="26" t="s">
        <v>41</v>
      </c>
      <c r="D3" s="14"/>
      <c r="E3" s="29" t="s">
        <v>38</v>
      </c>
      <c r="F3" s="39" t="s">
        <v>39</v>
      </c>
      <c r="G3" s="29" t="s">
        <v>25</v>
      </c>
      <c r="H3" s="39" t="s">
        <v>24</v>
      </c>
      <c r="I3" s="41" t="s">
        <v>52</v>
      </c>
      <c r="J3" s="42"/>
      <c r="K3" s="43"/>
      <c r="L3" s="29" t="s">
        <v>48</v>
      </c>
      <c r="M3" s="29"/>
      <c r="N3" s="29"/>
      <c r="O3" s="29"/>
      <c r="P3" s="29"/>
      <c r="Q3" s="29"/>
      <c r="R3" s="47" t="s">
        <v>70</v>
      </c>
      <c r="S3" s="53" t="s">
        <v>72</v>
      </c>
      <c r="T3" s="32" t="s">
        <v>65</v>
      </c>
      <c r="U3" s="35" t="s">
        <v>68</v>
      </c>
      <c r="V3" s="36"/>
      <c r="W3" s="50" t="s">
        <v>71</v>
      </c>
    </row>
    <row r="4" spans="1:23" ht="12.75" customHeight="1">
      <c r="A4" s="29"/>
      <c r="B4" s="29"/>
      <c r="C4" s="27"/>
      <c r="D4" s="15" t="s">
        <v>29</v>
      </c>
      <c r="E4" s="29"/>
      <c r="F4" s="39"/>
      <c r="G4" s="29"/>
      <c r="H4" s="39"/>
      <c r="I4" s="44"/>
      <c r="J4" s="45"/>
      <c r="K4" s="46"/>
      <c r="L4" s="39" t="s">
        <v>26</v>
      </c>
      <c r="M4" s="39"/>
      <c r="N4" s="39"/>
      <c r="O4" s="39"/>
      <c r="P4" s="39"/>
      <c r="Q4" s="39"/>
      <c r="R4" s="48"/>
      <c r="S4" s="54"/>
      <c r="T4" s="33"/>
      <c r="U4" s="37"/>
      <c r="V4" s="38"/>
      <c r="W4" s="51"/>
    </row>
    <row r="5" spans="1:23" ht="30.75" customHeight="1">
      <c r="A5" s="29"/>
      <c r="B5" s="29"/>
      <c r="C5" s="28"/>
      <c r="D5" s="16"/>
      <c r="E5" s="29"/>
      <c r="F5" s="39"/>
      <c r="G5" s="29"/>
      <c r="H5" s="39"/>
      <c r="I5" s="19" t="s">
        <v>55</v>
      </c>
      <c r="J5" s="19" t="s">
        <v>54</v>
      </c>
      <c r="K5" s="18" t="s">
        <v>63</v>
      </c>
      <c r="L5" s="20" t="s">
        <v>23</v>
      </c>
      <c r="M5" s="20" t="s">
        <v>32</v>
      </c>
      <c r="N5" s="20" t="s">
        <v>33</v>
      </c>
      <c r="O5" s="20" t="s">
        <v>28</v>
      </c>
      <c r="P5" s="21" t="s">
        <v>53</v>
      </c>
      <c r="Q5" s="22" t="s">
        <v>54</v>
      </c>
      <c r="R5" s="49"/>
      <c r="S5" s="55"/>
      <c r="T5" s="34"/>
      <c r="U5" s="17" t="s">
        <v>54</v>
      </c>
      <c r="V5" s="17" t="s">
        <v>55</v>
      </c>
      <c r="W5" s="52"/>
    </row>
    <row r="6" spans="1:23" ht="15" customHeight="1">
      <c r="A6" s="7">
        <v>1</v>
      </c>
      <c r="B6" s="8" t="s">
        <v>1</v>
      </c>
      <c r="C6" s="8" t="s">
        <v>37</v>
      </c>
      <c r="D6" s="9" t="s">
        <v>21</v>
      </c>
      <c r="E6" s="9" t="s">
        <v>22</v>
      </c>
      <c r="F6" s="5" t="s">
        <v>34</v>
      </c>
      <c r="G6" s="9" t="s">
        <v>0</v>
      </c>
      <c r="H6" s="9" t="s">
        <v>31</v>
      </c>
      <c r="I6" s="9" t="s">
        <v>32</v>
      </c>
      <c r="J6" s="9">
        <v>9</v>
      </c>
      <c r="K6" s="9"/>
      <c r="L6" s="5">
        <v>7</v>
      </c>
      <c r="M6" s="5">
        <v>9</v>
      </c>
      <c r="N6" s="5">
        <v>8</v>
      </c>
      <c r="O6" s="5">
        <v>8</v>
      </c>
      <c r="P6" s="5">
        <f>SUM(L6:O6)</f>
        <v>32</v>
      </c>
      <c r="Q6" s="9">
        <f>'[1]XTT'!R4</f>
        <v>5</v>
      </c>
      <c r="R6" s="9" t="s">
        <v>32</v>
      </c>
      <c r="S6" s="9" t="s">
        <v>33</v>
      </c>
      <c r="T6" s="9">
        <v>19</v>
      </c>
      <c r="U6" s="9">
        <v>25</v>
      </c>
      <c r="V6" s="9"/>
      <c r="W6" s="13"/>
    </row>
    <row r="7" spans="1:23" ht="15" customHeight="1">
      <c r="A7" s="7">
        <v>2</v>
      </c>
      <c r="B7" s="8" t="s">
        <v>56</v>
      </c>
      <c r="C7" s="8" t="s">
        <v>37</v>
      </c>
      <c r="D7" s="9" t="s">
        <v>21</v>
      </c>
      <c r="E7" s="9" t="s">
        <v>22</v>
      </c>
      <c r="F7" s="5"/>
      <c r="G7" s="9" t="s">
        <v>0</v>
      </c>
      <c r="H7" s="9" t="s">
        <v>31</v>
      </c>
      <c r="I7" s="9"/>
      <c r="J7" s="9">
        <v>25</v>
      </c>
      <c r="K7" s="9"/>
      <c r="L7" s="5">
        <v>2</v>
      </c>
      <c r="M7" s="5">
        <v>1</v>
      </c>
      <c r="N7" s="5">
        <v>4</v>
      </c>
      <c r="O7" s="5">
        <v>4</v>
      </c>
      <c r="P7" s="5">
        <f aca="true" t="shared" si="0" ref="P7:P31">SUM(L7:O7)</f>
        <v>11</v>
      </c>
      <c r="Q7" s="9">
        <f>'[1]XTT'!R5</f>
        <v>23</v>
      </c>
      <c r="R7" s="9"/>
      <c r="S7" s="9"/>
      <c r="T7" s="9">
        <v>23</v>
      </c>
      <c r="U7" s="9">
        <v>24</v>
      </c>
      <c r="V7" s="9"/>
      <c r="W7" s="13"/>
    </row>
    <row r="8" spans="1:23" ht="15" customHeight="1">
      <c r="A8" s="7">
        <v>3</v>
      </c>
      <c r="B8" s="8" t="s">
        <v>50</v>
      </c>
      <c r="C8" s="8" t="s">
        <v>37</v>
      </c>
      <c r="D8" s="9"/>
      <c r="E8" s="9" t="s">
        <v>22</v>
      </c>
      <c r="F8" s="5"/>
      <c r="G8" s="9" t="s">
        <v>30</v>
      </c>
      <c r="H8" s="9" t="s">
        <v>31</v>
      </c>
      <c r="I8" s="9" t="s">
        <v>60</v>
      </c>
      <c r="J8" s="9">
        <v>7</v>
      </c>
      <c r="K8" s="9"/>
      <c r="L8" s="5">
        <v>3</v>
      </c>
      <c r="M8" s="5">
        <v>2</v>
      </c>
      <c r="N8" s="5">
        <v>3</v>
      </c>
      <c r="O8" s="5">
        <v>9</v>
      </c>
      <c r="P8" s="5">
        <f t="shared" si="0"/>
        <v>17</v>
      </c>
      <c r="Q8" s="9">
        <f>'[1]XTT'!R6</f>
        <v>18</v>
      </c>
      <c r="R8" s="9"/>
      <c r="S8" s="9" t="s">
        <v>28</v>
      </c>
      <c r="T8" s="9">
        <v>16</v>
      </c>
      <c r="U8" s="9">
        <v>17</v>
      </c>
      <c r="V8" s="9"/>
      <c r="W8" s="13"/>
    </row>
    <row r="9" spans="1:23" ht="15" customHeight="1">
      <c r="A9" s="7">
        <v>4</v>
      </c>
      <c r="B9" s="8" t="s">
        <v>51</v>
      </c>
      <c r="C9" s="8" t="s">
        <v>37</v>
      </c>
      <c r="D9" s="9" t="s">
        <v>21</v>
      </c>
      <c r="E9" s="9" t="s">
        <v>22</v>
      </c>
      <c r="F9" s="5" t="s">
        <v>35</v>
      </c>
      <c r="G9" s="9" t="s">
        <v>30</v>
      </c>
      <c r="H9" s="9" t="s">
        <v>31</v>
      </c>
      <c r="I9" s="9" t="s">
        <v>28</v>
      </c>
      <c r="J9" s="9">
        <v>16</v>
      </c>
      <c r="K9" s="9"/>
      <c r="L9" s="5"/>
      <c r="M9" s="5">
        <v>2</v>
      </c>
      <c r="N9" s="5">
        <v>2</v>
      </c>
      <c r="O9" s="5">
        <v>2</v>
      </c>
      <c r="P9" s="5">
        <f t="shared" si="0"/>
        <v>6</v>
      </c>
      <c r="Q9" s="9">
        <f>'[1]XTT'!R7</f>
        <v>17</v>
      </c>
      <c r="R9" s="9"/>
      <c r="S9" s="9" t="s">
        <v>28</v>
      </c>
      <c r="T9" s="9">
        <v>12</v>
      </c>
      <c r="U9" s="9">
        <v>15</v>
      </c>
      <c r="V9" s="9"/>
      <c r="W9" s="13"/>
    </row>
    <row r="10" spans="1:23" ht="15" customHeight="1">
      <c r="A10" s="7">
        <v>5</v>
      </c>
      <c r="B10" s="8" t="s">
        <v>2</v>
      </c>
      <c r="C10" s="8" t="s">
        <v>37</v>
      </c>
      <c r="D10" s="9" t="s">
        <v>21</v>
      </c>
      <c r="E10" s="9" t="s">
        <v>21</v>
      </c>
      <c r="F10" s="5"/>
      <c r="G10" s="9" t="s">
        <v>30</v>
      </c>
      <c r="H10" s="9" t="s">
        <v>31</v>
      </c>
      <c r="I10" s="9" t="s">
        <v>61</v>
      </c>
      <c r="J10" s="9">
        <v>11</v>
      </c>
      <c r="K10" s="9"/>
      <c r="L10" s="5">
        <v>2</v>
      </c>
      <c r="M10" s="5"/>
      <c r="N10" s="5">
        <v>4</v>
      </c>
      <c r="O10" s="5">
        <v>2</v>
      </c>
      <c r="P10" s="5">
        <f t="shared" si="0"/>
        <v>8</v>
      </c>
      <c r="Q10" s="9">
        <f>'[1]XTT'!R8</f>
        <v>21</v>
      </c>
      <c r="R10" s="9" t="s">
        <v>23</v>
      </c>
      <c r="S10" s="9"/>
      <c r="T10" s="9">
        <v>5</v>
      </c>
      <c r="U10" s="9">
        <v>19</v>
      </c>
      <c r="V10" s="9"/>
      <c r="W10" s="13"/>
    </row>
    <row r="11" spans="1:24" ht="15" customHeight="1">
      <c r="A11" s="7">
        <v>6</v>
      </c>
      <c r="B11" s="8" t="s">
        <v>3</v>
      </c>
      <c r="C11" s="8" t="s">
        <v>37</v>
      </c>
      <c r="D11" s="9" t="s">
        <v>21</v>
      </c>
      <c r="E11" s="9" t="s">
        <v>21</v>
      </c>
      <c r="F11" s="5" t="s">
        <v>35</v>
      </c>
      <c r="G11" s="9" t="s">
        <v>42</v>
      </c>
      <c r="H11" s="9" t="s">
        <v>31</v>
      </c>
      <c r="I11" s="9" t="s">
        <v>28</v>
      </c>
      <c r="J11" s="9">
        <v>20</v>
      </c>
      <c r="K11" s="9"/>
      <c r="L11" s="5">
        <v>1</v>
      </c>
      <c r="M11" s="5"/>
      <c r="N11" s="5">
        <v>4</v>
      </c>
      <c r="O11" s="5">
        <v>4</v>
      </c>
      <c r="P11" s="5">
        <f t="shared" si="0"/>
        <v>9</v>
      </c>
      <c r="Q11" s="9">
        <f>'[1]XTT'!R9</f>
        <v>19</v>
      </c>
      <c r="R11" s="9" t="s">
        <v>28</v>
      </c>
      <c r="S11" s="9"/>
      <c r="T11" s="9">
        <v>10</v>
      </c>
      <c r="U11" s="9">
        <v>3</v>
      </c>
      <c r="V11" s="9" t="s">
        <v>32</v>
      </c>
      <c r="W11" s="13"/>
      <c r="X11" t="s">
        <v>66</v>
      </c>
    </row>
    <row r="12" spans="1:23" ht="15" customHeight="1">
      <c r="A12" s="7">
        <v>7</v>
      </c>
      <c r="B12" s="8" t="s">
        <v>4</v>
      </c>
      <c r="C12" s="8" t="s">
        <v>37</v>
      </c>
      <c r="D12" s="9" t="s">
        <v>21</v>
      </c>
      <c r="E12" s="9" t="s">
        <v>22</v>
      </c>
      <c r="F12" s="5"/>
      <c r="G12" s="9" t="s">
        <v>0</v>
      </c>
      <c r="H12" s="9" t="s">
        <v>31</v>
      </c>
      <c r="I12" s="9" t="s">
        <v>58</v>
      </c>
      <c r="J12" s="9">
        <v>1</v>
      </c>
      <c r="K12" s="9" t="s">
        <v>64</v>
      </c>
      <c r="L12" s="5"/>
      <c r="M12" s="5">
        <v>3</v>
      </c>
      <c r="N12" s="5">
        <v>8</v>
      </c>
      <c r="O12" s="5">
        <v>9</v>
      </c>
      <c r="P12" s="5">
        <f t="shared" si="0"/>
        <v>20</v>
      </c>
      <c r="Q12" s="9">
        <f>'[1]XTT'!R10</f>
        <v>13</v>
      </c>
      <c r="R12" s="9" t="s">
        <v>28</v>
      </c>
      <c r="S12" s="9" t="s">
        <v>23</v>
      </c>
      <c r="T12" s="9">
        <v>15</v>
      </c>
      <c r="U12" s="9">
        <v>12</v>
      </c>
      <c r="V12" s="9"/>
      <c r="W12" s="13"/>
    </row>
    <row r="13" spans="1:23" ht="15" customHeight="1">
      <c r="A13" s="7">
        <v>8</v>
      </c>
      <c r="B13" s="8" t="s">
        <v>5</v>
      </c>
      <c r="C13" s="8" t="s">
        <v>37</v>
      </c>
      <c r="D13" s="9" t="s">
        <v>21</v>
      </c>
      <c r="E13" s="9" t="s">
        <v>22</v>
      </c>
      <c r="F13" s="5" t="s">
        <v>36</v>
      </c>
      <c r="G13" s="9" t="s">
        <v>0</v>
      </c>
      <c r="H13" s="9" t="s">
        <v>31</v>
      </c>
      <c r="I13" s="9"/>
      <c r="J13" s="9">
        <v>23</v>
      </c>
      <c r="K13" s="9"/>
      <c r="L13" s="5"/>
      <c r="M13" s="5">
        <v>5</v>
      </c>
      <c r="N13" s="5">
        <v>2</v>
      </c>
      <c r="O13" s="5">
        <v>7</v>
      </c>
      <c r="P13" s="5">
        <f t="shared" si="0"/>
        <v>14</v>
      </c>
      <c r="Q13" s="9">
        <f>'[1]XTT'!R11</f>
        <v>24</v>
      </c>
      <c r="R13" s="9" t="s">
        <v>33</v>
      </c>
      <c r="S13" s="9"/>
      <c r="T13" s="9">
        <v>24</v>
      </c>
      <c r="U13" s="9">
        <v>5</v>
      </c>
      <c r="V13" s="9" t="s">
        <v>33</v>
      </c>
      <c r="W13" s="13"/>
    </row>
    <row r="14" spans="1:23" ht="15" customHeight="1">
      <c r="A14" s="7">
        <v>9</v>
      </c>
      <c r="B14" s="8" t="s">
        <v>6</v>
      </c>
      <c r="C14" s="8" t="s">
        <v>37</v>
      </c>
      <c r="D14" s="9" t="s">
        <v>21</v>
      </c>
      <c r="E14" s="9"/>
      <c r="F14" s="5"/>
      <c r="G14" s="9" t="s">
        <v>0</v>
      </c>
      <c r="H14" s="9"/>
      <c r="I14" s="9" t="s">
        <v>61</v>
      </c>
      <c r="J14" s="9">
        <v>8</v>
      </c>
      <c r="K14" s="9"/>
      <c r="L14" s="5">
        <v>6</v>
      </c>
      <c r="M14" s="5">
        <v>5</v>
      </c>
      <c r="N14" s="5">
        <v>11</v>
      </c>
      <c r="O14" s="5">
        <v>11</v>
      </c>
      <c r="P14" s="5">
        <f t="shared" si="0"/>
        <v>33</v>
      </c>
      <c r="Q14" s="9">
        <f>'[1]XTT'!R12</f>
        <v>6</v>
      </c>
      <c r="R14" s="9"/>
      <c r="S14" s="9"/>
      <c r="T14" s="9">
        <v>11</v>
      </c>
      <c r="U14" s="9">
        <v>21</v>
      </c>
      <c r="V14" s="9"/>
      <c r="W14" s="13"/>
    </row>
    <row r="15" spans="1:23" ht="15" customHeight="1">
      <c r="A15" s="7">
        <v>10</v>
      </c>
      <c r="B15" s="8" t="s">
        <v>7</v>
      </c>
      <c r="C15" s="8" t="s">
        <v>37</v>
      </c>
      <c r="D15" s="9" t="s">
        <v>21</v>
      </c>
      <c r="E15" s="9" t="s">
        <v>22</v>
      </c>
      <c r="F15" s="5"/>
      <c r="G15" s="9" t="s">
        <v>30</v>
      </c>
      <c r="H15" s="9"/>
      <c r="I15" s="9"/>
      <c r="J15" s="9">
        <v>24</v>
      </c>
      <c r="K15" s="9"/>
      <c r="L15" s="5">
        <v>3</v>
      </c>
      <c r="M15" s="5">
        <v>4</v>
      </c>
      <c r="N15" s="5">
        <v>6</v>
      </c>
      <c r="O15" s="5">
        <v>6</v>
      </c>
      <c r="P15" s="5">
        <f t="shared" si="0"/>
        <v>19</v>
      </c>
      <c r="Q15" s="9">
        <f>'[1]XTT'!R13</f>
        <v>8</v>
      </c>
      <c r="R15" s="9"/>
      <c r="S15" s="9"/>
      <c r="T15" s="9">
        <v>19</v>
      </c>
      <c r="U15" s="9">
        <v>10</v>
      </c>
      <c r="V15" s="9"/>
      <c r="W15" s="13"/>
    </row>
    <row r="16" spans="1:23" ht="15" customHeight="1">
      <c r="A16" s="7">
        <v>11</v>
      </c>
      <c r="B16" s="8" t="s">
        <v>8</v>
      </c>
      <c r="C16" s="8" t="s">
        <v>37</v>
      </c>
      <c r="D16" s="9" t="s">
        <v>21</v>
      </c>
      <c r="E16" s="9" t="s">
        <v>22</v>
      </c>
      <c r="F16" s="5" t="s">
        <v>34</v>
      </c>
      <c r="G16" s="9" t="s">
        <v>30</v>
      </c>
      <c r="H16" s="9" t="s">
        <v>31</v>
      </c>
      <c r="I16" s="9" t="s">
        <v>33</v>
      </c>
      <c r="J16" s="9">
        <v>14</v>
      </c>
      <c r="K16" s="9"/>
      <c r="L16" s="5">
        <v>4</v>
      </c>
      <c r="M16" s="5">
        <v>8</v>
      </c>
      <c r="N16" s="5">
        <v>8</v>
      </c>
      <c r="O16" s="5">
        <v>14</v>
      </c>
      <c r="P16" s="5">
        <f t="shared" si="0"/>
        <v>34</v>
      </c>
      <c r="Q16" s="9">
        <f>'[1]XTT'!R14</f>
        <v>22</v>
      </c>
      <c r="R16" s="9" t="s">
        <v>33</v>
      </c>
      <c r="S16" s="9" t="s">
        <v>28</v>
      </c>
      <c r="T16" s="9">
        <v>1</v>
      </c>
      <c r="U16" s="9">
        <v>2</v>
      </c>
      <c r="V16" s="9" t="s">
        <v>32</v>
      </c>
      <c r="W16" s="13"/>
    </row>
    <row r="17" spans="1:23" ht="15" customHeight="1">
      <c r="A17" s="7">
        <v>12</v>
      </c>
      <c r="B17" s="8" t="s">
        <v>9</v>
      </c>
      <c r="C17" s="8" t="s">
        <v>37</v>
      </c>
      <c r="D17" s="9" t="s">
        <v>21</v>
      </c>
      <c r="E17" s="9" t="s">
        <v>21</v>
      </c>
      <c r="F17" s="5" t="s">
        <v>35</v>
      </c>
      <c r="G17" s="9" t="s">
        <v>30</v>
      </c>
      <c r="H17" s="9" t="s">
        <v>31</v>
      </c>
      <c r="I17" s="9"/>
      <c r="J17" s="9">
        <v>16</v>
      </c>
      <c r="K17" s="9"/>
      <c r="L17" s="5">
        <v>2</v>
      </c>
      <c r="M17" s="5">
        <v>2</v>
      </c>
      <c r="N17" s="5">
        <v>4</v>
      </c>
      <c r="O17" s="5">
        <v>3</v>
      </c>
      <c r="P17" s="5">
        <f t="shared" si="0"/>
        <v>11</v>
      </c>
      <c r="Q17" s="9">
        <f>'[1]XTT'!R15</f>
        <v>20</v>
      </c>
      <c r="R17" s="9"/>
      <c r="S17" s="9"/>
      <c r="T17" s="9">
        <v>19</v>
      </c>
      <c r="U17" s="9">
        <v>13</v>
      </c>
      <c r="V17" s="9"/>
      <c r="W17" s="13"/>
    </row>
    <row r="18" spans="1:24" ht="15" customHeight="1">
      <c r="A18" s="7">
        <v>13</v>
      </c>
      <c r="B18" s="8" t="s">
        <v>49</v>
      </c>
      <c r="C18" s="8" t="s">
        <v>37</v>
      </c>
      <c r="D18" s="9" t="s">
        <v>21</v>
      </c>
      <c r="E18" s="9"/>
      <c r="F18" s="5"/>
      <c r="G18" s="9" t="s">
        <v>0</v>
      </c>
      <c r="H18" s="9" t="s">
        <v>31</v>
      </c>
      <c r="I18" s="9" t="s">
        <v>32</v>
      </c>
      <c r="J18" s="9">
        <v>11</v>
      </c>
      <c r="K18" s="9"/>
      <c r="L18" s="5">
        <v>1</v>
      </c>
      <c r="M18" s="5">
        <v>5</v>
      </c>
      <c r="N18" s="5">
        <v>2</v>
      </c>
      <c r="O18" s="5">
        <v>10</v>
      </c>
      <c r="P18" s="5">
        <f t="shared" si="0"/>
        <v>18</v>
      </c>
      <c r="Q18" s="9">
        <f>'[1]XTT'!R16</f>
        <v>25</v>
      </c>
      <c r="R18" s="9"/>
      <c r="S18" s="9" t="s">
        <v>28</v>
      </c>
      <c r="T18" s="9">
        <v>2</v>
      </c>
      <c r="U18" s="9">
        <v>6</v>
      </c>
      <c r="V18" s="9" t="s">
        <v>33</v>
      </c>
      <c r="W18" s="13"/>
      <c r="X18" t="s">
        <v>67</v>
      </c>
    </row>
    <row r="19" spans="1:23" ht="15" customHeight="1">
      <c r="A19" s="7">
        <v>14</v>
      </c>
      <c r="B19" s="8" t="s">
        <v>10</v>
      </c>
      <c r="C19" s="8" t="s">
        <v>37</v>
      </c>
      <c r="D19" s="9" t="s">
        <v>21</v>
      </c>
      <c r="E19" s="12" t="s">
        <v>21</v>
      </c>
      <c r="F19" s="5" t="s">
        <v>34</v>
      </c>
      <c r="G19" s="9" t="s">
        <v>0</v>
      </c>
      <c r="H19" s="9" t="s">
        <v>31</v>
      </c>
      <c r="I19" s="9" t="s">
        <v>61</v>
      </c>
      <c r="J19" s="9">
        <v>13</v>
      </c>
      <c r="K19" s="9"/>
      <c r="L19" s="5">
        <v>2</v>
      </c>
      <c r="M19" s="5">
        <v>10</v>
      </c>
      <c r="N19" s="5">
        <v>11</v>
      </c>
      <c r="O19" s="5">
        <v>5</v>
      </c>
      <c r="P19" s="5">
        <f t="shared" si="0"/>
        <v>28</v>
      </c>
      <c r="Q19" s="9">
        <f>'[1]XTT'!R17</f>
        <v>2</v>
      </c>
      <c r="R19" s="9" t="s">
        <v>28</v>
      </c>
      <c r="S19" s="9"/>
      <c r="T19" s="9">
        <v>12</v>
      </c>
      <c r="U19" s="9">
        <v>7</v>
      </c>
      <c r="V19" s="9"/>
      <c r="W19" s="13"/>
    </row>
    <row r="20" spans="1:23" ht="15" customHeight="1">
      <c r="A20" s="7">
        <v>15</v>
      </c>
      <c r="B20" s="8" t="s">
        <v>47</v>
      </c>
      <c r="C20" s="8" t="s">
        <v>37</v>
      </c>
      <c r="D20" s="9" t="s">
        <v>22</v>
      </c>
      <c r="E20" s="12" t="s">
        <v>22</v>
      </c>
      <c r="F20" s="5" t="s">
        <v>36</v>
      </c>
      <c r="G20" s="9" t="s">
        <v>0</v>
      </c>
      <c r="H20" s="9"/>
      <c r="I20" s="9"/>
      <c r="J20" s="9">
        <v>21</v>
      </c>
      <c r="K20" s="9"/>
      <c r="L20" s="5">
        <v>1</v>
      </c>
      <c r="M20" s="5">
        <v>7</v>
      </c>
      <c r="N20" s="5">
        <v>4</v>
      </c>
      <c r="O20" s="5">
        <v>10</v>
      </c>
      <c r="P20" s="5">
        <f t="shared" si="0"/>
        <v>22</v>
      </c>
      <c r="Q20" s="9">
        <f>'[1]XTT'!R18</f>
        <v>9</v>
      </c>
      <c r="R20" s="9" t="s">
        <v>33</v>
      </c>
      <c r="S20" s="9"/>
      <c r="T20" s="9">
        <v>14</v>
      </c>
      <c r="U20" s="9">
        <v>8</v>
      </c>
      <c r="V20" s="9"/>
      <c r="W20" s="13"/>
    </row>
    <row r="21" spans="1:23" ht="15" customHeight="1">
      <c r="A21" s="7">
        <v>16</v>
      </c>
      <c r="B21" s="8" t="s">
        <v>11</v>
      </c>
      <c r="C21" s="8" t="s">
        <v>37</v>
      </c>
      <c r="D21" s="9" t="s">
        <v>21</v>
      </c>
      <c r="E21" s="9" t="s">
        <v>22</v>
      </c>
      <c r="F21" s="5" t="s">
        <v>36</v>
      </c>
      <c r="G21" s="9" t="s">
        <v>0</v>
      </c>
      <c r="H21" s="9" t="s">
        <v>31</v>
      </c>
      <c r="I21" s="9"/>
      <c r="J21" s="9">
        <v>16</v>
      </c>
      <c r="K21" s="9"/>
      <c r="L21" s="5">
        <v>9</v>
      </c>
      <c r="M21" s="5">
        <v>5</v>
      </c>
      <c r="N21" s="5">
        <v>9</v>
      </c>
      <c r="O21" s="5">
        <v>3</v>
      </c>
      <c r="P21" s="5">
        <f t="shared" si="0"/>
        <v>26</v>
      </c>
      <c r="Q21" s="9">
        <f>'[1]XTT'!R19</f>
        <v>1</v>
      </c>
      <c r="R21" s="9"/>
      <c r="S21" s="9"/>
      <c r="T21" s="9">
        <v>25</v>
      </c>
      <c r="U21" s="9">
        <v>16</v>
      </c>
      <c r="V21" s="9"/>
      <c r="W21" s="13"/>
    </row>
    <row r="22" spans="1:23" ht="15" customHeight="1">
      <c r="A22" s="7">
        <v>17</v>
      </c>
      <c r="B22" s="8" t="s">
        <v>12</v>
      </c>
      <c r="C22" s="8" t="s">
        <v>37</v>
      </c>
      <c r="D22" s="9" t="s">
        <v>22</v>
      </c>
      <c r="E22" s="9" t="s">
        <v>21</v>
      </c>
      <c r="F22" s="5" t="s">
        <v>35</v>
      </c>
      <c r="G22" s="9" t="s">
        <v>30</v>
      </c>
      <c r="H22" s="9" t="s">
        <v>31</v>
      </c>
      <c r="I22" s="9" t="s">
        <v>28</v>
      </c>
      <c r="J22" s="9">
        <v>16</v>
      </c>
      <c r="K22" s="9"/>
      <c r="L22" s="5">
        <v>2</v>
      </c>
      <c r="M22" s="5">
        <v>6</v>
      </c>
      <c r="N22" s="5">
        <v>5</v>
      </c>
      <c r="O22" s="5">
        <v>3</v>
      </c>
      <c r="P22" s="5">
        <f t="shared" si="0"/>
        <v>16</v>
      </c>
      <c r="Q22" s="9">
        <f>'[1]XTT'!R20</f>
        <v>16</v>
      </c>
      <c r="R22" s="9"/>
      <c r="S22" s="9" t="s">
        <v>28</v>
      </c>
      <c r="T22" s="9">
        <v>17</v>
      </c>
      <c r="U22" s="9">
        <v>20</v>
      </c>
      <c r="V22" s="9"/>
      <c r="W22" s="13"/>
    </row>
    <row r="23" spans="1:23" ht="15" customHeight="1">
      <c r="A23" s="7">
        <v>18</v>
      </c>
      <c r="B23" s="8" t="s">
        <v>13</v>
      </c>
      <c r="C23" s="8" t="s">
        <v>37</v>
      </c>
      <c r="D23" s="9" t="s">
        <v>21</v>
      </c>
      <c r="E23" s="9" t="s">
        <v>21</v>
      </c>
      <c r="F23" s="5" t="s">
        <v>34</v>
      </c>
      <c r="G23" s="9" t="s">
        <v>30</v>
      </c>
      <c r="H23" s="9" t="s">
        <v>31</v>
      </c>
      <c r="I23" s="9"/>
      <c r="J23" s="9">
        <v>21</v>
      </c>
      <c r="K23" s="9"/>
      <c r="L23" s="5">
        <v>1</v>
      </c>
      <c r="M23" s="5">
        <v>2</v>
      </c>
      <c r="N23" s="5">
        <v>6</v>
      </c>
      <c r="O23" s="5">
        <v>1</v>
      </c>
      <c r="P23" s="5">
        <f t="shared" si="0"/>
        <v>10</v>
      </c>
      <c r="Q23" s="9">
        <f>'[1]XTT'!R21</f>
        <v>14</v>
      </c>
      <c r="R23" s="9" t="s">
        <v>33</v>
      </c>
      <c r="S23" s="9"/>
      <c r="T23" s="9">
        <v>9</v>
      </c>
      <c r="U23" s="9">
        <v>22</v>
      </c>
      <c r="V23" s="9"/>
      <c r="W23" s="13"/>
    </row>
    <row r="24" spans="1:23" ht="15" customHeight="1">
      <c r="A24" s="7">
        <v>19</v>
      </c>
      <c r="B24" s="8" t="s">
        <v>14</v>
      </c>
      <c r="C24" s="8" t="s">
        <v>37</v>
      </c>
      <c r="D24" s="9" t="s">
        <v>21</v>
      </c>
      <c r="E24" s="9" t="s">
        <v>22</v>
      </c>
      <c r="F24" s="5" t="s">
        <v>35</v>
      </c>
      <c r="G24" s="9" t="s">
        <v>0</v>
      </c>
      <c r="H24" s="9"/>
      <c r="I24" s="9" t="s">
        <v>62</v>
      </c>
      <c r="J24" s="9">
        <v>2</v>
      </c>
      <c r="K24" s="9" t="s">
        <v>30</v>
      </c>
      <c r="L24" s="5">
        <v>3</v>
      </c>
      <c r="M24" s="5">
        <v>2</v>
      </c>
      <c r="N24" s="5">
        <v>8</v>
      </c>
      <c r="O24" s="5">
        <v>12</v>
      </c>
      <c r="P24" s="5">
        <f t="shared" si="0"/>
        <v>25</v>
      </c>
      <c r="Q24" s="9">
        <f>'[1]XTT'!R22</f>
        <v>15</v>
      </c>
      <c r="R24" s="9"/>
      <c r="S24" s="9" t="s">
        <v>28</v>
      </c>
      <c r="T24" s="9">
        <v>3</v>
      </c>
      <c r="U24" s="9">
        <v>23</v>
      </c>
      <c r="V24" s="9"/>
      <c r="W24" s="13"/>
    </row>
    <row r="25" spans="1:23" ht="15" customHeight="1">
      <c r="A25" s="7">
        <v>20</v>
      </c>
      <c r="B25" s="8" t="s">
        <v>15</v>
      </c>
      <c r="C25" s="8" t="s">
        <v>37</v>
      </c>
      <c r="D25" s="9" t="s">
        <v>21</v>
      </c>
      <c r="E25" s="9" t="s">
        <v>22</v>
      </c>
      <c r="F25" s="5" t="s">
        <v>36</v>
      </c>
      <c r="G25" s="9" t="s">
        <v>0</v>
      </c>
      <c r="H25" s="9" t="s">
        <v>31</v>
      </c>
      <c r="I25" s="9" t="s">
        <v>32</v>
      </c>
      <c r="J25" s="9">
        <v>5</v>
      </c>
      <c r="K25" s="9"/>
      <c r="L25" s="5">
        <v>4</v>
      </c>
      <c r="M25" s="5">
        <v>2</v>
      </c>
      <c r="N25" s="5">
        <v>7</v>
      </c>
      <c r="O25" s="5">
        <v>12</v>
      </c>
      <c r="P25" s="5">
        <f t="shared" si="0"/>
        <v>25</v>
      </c>
      <c r="Q25" s="9">
        <f>'[1]XTT'!R23</f>
        <v>12</v>
      </c>
      <c r="R25" s="9"/>
      <c r="S25" s="9"/>
      <c r="T25" s="9">
        <v>5</v>
      </c>
      <c r="U25" s="9">
        <v>14</v>
      </c>
      <c r="V25" s="9"/>
      <c r="W25" s="13"/>
    </row>
    <row r="26" spans="1:23" ht="15" customHeight="1">
      <c r="A26" s="7">
        <v>21</v>
      </c>
      <c r="B26" s="8" t="s">
        <v>16</v>
      </c>
      <c r="C26" s="8" t="s">
        <v>37</v>
      </c>
      <c r="D26" s="9" t="s">
        <v>21</v>
      </c>
      <c r="E26" s="9" t="s">
        <v>22</v>
      </c>
      <c r="F26" s="5" t="s">
        <v>34</v>
      </c>
      <c r="G26" s="9" t="s">
        <v>0</v>
      </c>
      <c r="H26" s="9" t="s">
        <v>31</v>
      </c>
      <c r="I26" s="9" t="s">
        <v>59</v>
      </c>
      <c r="J26" s="9">
        <v>4</v>
      </c>
      <c r="K26" s="9"/>
      <c r="L26" s="5">
        <v>4</v>
      </c>
      <c r="M26" s="5">
        <v>0</v>
      </c>
      <c r="N26" s="5">
        <v>6</v>
      </c>
      <c r="O26" s="5">
        <v>8</v>
      </c>
      <c r="P26" s="5">
        <f t="shared" si="0"/>
        <v>18</v>
      </c>
      <c r="Q26" s="9">
        <f>'[1]XTT'!R24</f>
        <v>4</v>
      </c>
      <c r="R26" s="9" t="s">
        <v>33</v>
      </c>
      <c r="S26" s="9" t="s">
        <v>33</v>
      </c>
      <c r="T26" s="9">
        <v>3</v>
      </c>
      <c r="U26" s="9">
        <v>11</v>
      </c>
      <c r="V26" s="9"/>
      <c r="W26" s="13"/>
    </row>
    <row r="27" spans="1:23" ht="15" customHeight="1">
      <c r="A27" s="7">
        <v>22</v>
      </c>
      <c r="B27" s="8" t="s">
        <v>17</v>
      </c>
      <c r="C27" s="8" t="s">
        <v>37</v>
      </c>
      <c r="D27" s="9" t="s">
        <v>21</v>
      </c>
      <c r="E27" s="9" t="s">
        <v>21</v>
      </c>
      <c r="F27" s="5" t="s">
        <v>35</v>
      </c>
      <c r="G27" s="9" t="s">
        <v>30</v>
      </c>
      <c r="H27" s="9" t="s">
        <v>31</v>
      </c>
      <c r="I27" s="9" t="s">
        <v>59</v>
      </c>
      <c r="J27" s="9">
        <v>3</v>
      </c>
      <c r="K27" s="9" t="s">
        <v>64</v>
      </c>
      <c r="L27" s="5">
        <v>11</v>
      </c>
      <c r="M27" s="5">
        <v>14</v>
      </c>
      <c r="N27" s="5">
        <v>14</v>
      </c>
      <c r="O27" s="5">
        <v>2</v>
      </c>
      <c r="P27" s="5">
        <f t="shared" si="0"/>
        <v>41</v>
      </c>
      <c r="Q27" s="9">
        <f>'[1]XTT'!R25</f>
        <v>3</v>
      </c>
      <c r="R27" s="9" t="s">
        <v>28</v>
      </c>
      <c r="S27" s="9" t="s">
        <v>32</v>
      </c>
      <c r="T27" s="9">
        <v>5</v>
      </c>
      <c r="U27" s="9">
        <v>4</v>
      </c>
      <c r="V27" s="9" t="s">
        <v>33</v>
      </c>
      <c r="W27" s="13"/>
    </row>
    <row r="28" spans="1:23" ht="15" customHeight="1">
      <c r="A28" s="7">
        <v>23</v>
      </c>
      <c r="B28" s="8" t="s">
        <v>18</v>
      </c>
      <c r="C28" s="8" t="s">
        <v>37</v>
      </c>
      <c r="D28" s="9" t="s">
        <v>21</v>
      </c>
      <c r="E28" s="9" t="s">
        <v>22</v>
      </c>
      <c r="F28" s="5" t="s">
        <v>35</v>
      </c>
      <c r="G28" s="9" t="s">
        <v>30</v>
      </c>
      <c r="H28" s="9" t="s">
        <v>31</v>
      </c>
      <c r="I28" s="9" t="s">
        <v>28</v>
      </c>
      <c r="J28" s="9">
        <v>14</v>
      </c>
      <c r="K28" s="9"/>
      <c r="L28" s="5">
        <v>6</v>
      </c>
      <c r="M28" s="5">
        <v>6</v>
      </c>
      <c r="N28" s="5">
        <v>12</v>
      </c>
      <c r="O28" s="5">
        <v>20</v>
      </c>
      <c r="P28" s="5">
        <f t="shared" si="0"/>
        <v>44</v>
      </c>
      <c r="Q28" s="9">
        <f>'[1]XTT'!R26</f>
        <v>11</v>
      </c>
      <c r="R28" s="9" t="s">
        <v>32</v>
      </c>
      <c r="S28" s="9" t="s">
        <v>32</v>
      </c>
      <c r="T28" s="9">
        <v>5</v>
      </c>
      <c r="U28" s="9">
        <v>1</v>
      </c>
      <c r="V28" s="9" t="s">
        <v>23</v>
      </c>
      <c r="W28" s="13"/>
    </row>
    <row r="29" spans="1:23" ht="15" customHeight="1">
      <c r="A29" s="7">
        <v>24</v>
      </c>
      <c r="B29" s="8" t="s">
        <v>19</v>
      </c>
      <c r="C29" s="8" t="s">
        <v>37</v>
      </c>
      <c r="D29" s="9" t="s">
        <v>21</v>
      </c>
      <c r="E29" s="9" t="s">
        <v>22</v>
      </c>
      <c r="F29" s="5" t="s">
        <v>34</v>
      </c>
      <c r="G29" s="9" t="s">
        <v>0</v>
      </c>
      <c r="H29" s="9" t="s">
        <v>31</v>
      </c>
      <c r="I29" s="9" t="s">
        <v>33</v>
      </c>
      <c r="J29" s="9">
        <v>10</v>
      </c>
      <c r="K29" s="9"/>
      <c r="L29" s="5">
        <v>5</v>
      </c>
      <c r="M29" s="5">
        <v>4</v>
      </c>
      <c r="N29" s="5">
        <v>5</v>
      </c>
      <c r="O29" s="5">
        <v>8</v>
      </c>
      <c r="P29" s="5">
        <f t="shared" si="0"/>
        <v>22</v>
      </c>
      <c r="Q29" s="9">
        <f>'[1]XTT'!R27</f>
        <v>7</v>
      </c>
      <c r="R29" s="9"/>
      <c r="S29" s="9"/>
      <c r="T29" s="9">
        <v>22</v>
      </c>
      <c r="U29" s="9">
        <v>18</v>
      </c>
      <c r="V29" s="9"/>
      <c r="W29" s="13"/>
    </row>
    <row r="30" spans="1:23" ht="15" customHeight="1">
      <c r="A30" s="7">
        <v>25</v>
      </c>
      <c r="B30" s="8" t="s">
        <v>20</v>
      </c>
      <c r="C30" s="8" t="s">
        <v>37</v>
      </c>
      <c r="D30" s="9" t="s">
        <v>21</v>
      </c>
      <c r="E30" s="9" t="s">
        <v>21</v>
      </c>
      <c r="F30" s="5" t="s">
        <v>35</v>
      </c>
      <c r="G30" s="9" t="s">
        <v>30</v>
      </c>
      <c r="H30" s="9" t="s">
        <v>31</v>
      </c>
      <c r="I30" s="9" t="s">
        <v>62</v>
      </c>
      <c r="J30" s="9">
        <v>5</v>
      </c>
      <c r="K30" s="9" t="s">
        <v>30</v>
      </c>
      <c r="L30" s="5">
        <v>4</v>
      </c>
      <c r="M30" s="5">
        <v>9</v>
      </c>
      <c r="N30" s="5">
        <v>6</v>
      </c>
      <c r="O30" s="5">
        <v>16</v>
      </c>
      <c r="P30" s="5">
        <f t="shared" si="0"/>
        <v>35</v>
      </c>
      <c r="Q30" s="9">
        <f>'[1]XTT'!R28</f>
        <v>10</v>
      </c>
      <c r="R30" s="9"/>
      <c r="S30" s="9" t="s">
        <v>28</v>
      </c>
      <c r="T30" s="9">
        <v>18</v>
      </c>
      <c r="U30" s="9">
        <v>9</v>
      </c>
      <c r="V30" s="9"/>
      <c r="W30" s="13"/>
    </row>
    <row r="31" spans="1:23" ht="16.5" customHeight="1">
      <c r="A31" s="25" t="s">
        <v>27</v>
      </c>
      <c r="B31" s="25"/>
      <c r="C31" s="11" t="s">
        <v>37</v>
      </c>
      <c r="D31" s="10"/>
      <c r="E31" s="10"/>
      <c r="F31" s="10"/>
      <c r="G31" s="10"/>
      <c r="H31" s="10"/>
      <c r="I31" s="12"/>
      <c r="J31" s="12"/>
      <c r="K31" s="12"/>
      <c r="L31" s="5">
        <f>SUM(L6:L30)</f>
        <v>83</v>
      </c>
      <c r="M31" s="5">
        <f>SUM(M6:M30)</f>
        <v>113</v>
      </c>
      <c r="N31" s="5">
        <f>SUM(N6:N30)</f>
        <v>159</v>
      </c>
      <c r="O31" s="5">
        <f>SUM(O6:O30)</f>
        <v>189</v>
      </c>
      <c r="P31" s="5">
        <f t="shared" si="0"/>
        <v>544</v>
      </c>
      <c r="Q31" s="9"/>
      <c r="R31" s="9"/>
      <c r="S31" s="9"/>
      <c r="T31" s="9"/>
      <c r="U31" s="9"/>
      <c r="V31" s="9"/>
      <c r="W31" s="1"/>
    </row>
    <row r="32" spans="4:7" ht="10.5" customHeight="1">
      <c r="D32" s="40"/>
      <c r="E32" s="40"/>
      <c r="F32" s="40"/>
      <c r="G32" s="40"/>
    </row>
    <row r="33" spans="2:16" ht="15.75" customHeight="1">
      <c r="B33" s="24" t="s">
        <v>43</v>
      </c>
      <c r="C33" s="24"/>
      <c r="D33" s="24"/>
      <c r="E33" s="24"/>
      <c r="F33" s="24"/>
      <c r="G33" s="24"/>
      <c r="L33" s="30" t="s">
        <v>45</v>
      </c>
      <c r="M33" s="30"/>
      <c r="N33" s="30"/>
      <c r="O33" s="30"/>
      <c r="P33" s="30"/>
    </row>
    <row r="34" spans="2:16" ht="15.75" customHeight="1">
      <c r="B34" s="2"/>
      <c r="C34" s="3"/>
      <c r="D34" s="3"/>
      <c r="E34" s="3"/>
      <c r="F34" s="3"/>
      <c r="G34" s="3"/>
      <c r="L34" s="30" t="s">
        <v>46</v>
      </c>
      <c r="M34" s="30"/>
      <c r="N34" s="30"/>
      <c r="O34" s="30"/>
      <c r="P34" s="30"/>
    </row>
    <row r="35" spans="2:12" ht="15.75">
      <c r="B35" s="6"/>
      <c r="C35" s="6"/>
      <c r="D35" s="6"/>
      <c r="E35" s="6"/>
      <c r="F35" s="6"/>
      <c r="G35" s="6"/>
      <c r="L35" s="4"/>
    </row>
    <row r="36" ht="19.5" customHeight="1">
      <c r="L36" s="4"/>
    </row>
    <row r="37" spans="2:16" ht="15.75">
      <c r="B37" s="24" t="s">
        <v>44</v>
      </c>
      <c r="C37" s="24"/>
      <c r="D37" s="24"/>
      <c r="E37" s="24"/>
      <c r="F37" s="24"/>
      <c r="G37" s="24"/>
      <c r="L37" s="31" t="s">
        <v>69</v>
      </c>
      <c r="M37" s="31"/>
      <c r="N37" s="31"/>
      <c r="O37" s="31"/>
      <c r="P37" s="31"/>
    </row>
  </sheetData>
  <sheetProtection/>
  <mergeCells count="23">
    <mergeCell ref="W3:W5"/>
    <mergeCell ref="S3:S5"/>
    <mergeCell ref="F3:F5"/>
    <mergeCell ref="H3:H5"/>
    <mergeCell ref="L4:Q4"/>
    <mergeCell ref="D32:G32"/>
    <mergeCell ref="I3:K4"/>
    <mergeCell ref="R3:R5"/>
    <mergeCell ref="L34:P34"/>
    <mergeCell ref="L33:P33"/>
    <mergeCell ref="L37:P37"/>
    <mergeCell ref="T3:T5"/>
    <mergeCell ref="U3:V4"/>
    <mergeCell ref="A1:W1"/>
    <mergeCell ref="B33:G33"/>
    <mergeCell ref="B37:G37"/>
    <mergeCell ref="A31:B31"/>
    <mergeCell ref="C3:C5"/>
    <mergeCell ref="E3:E5"/>
    <mergeCell ref="G3:G5"/>
    <mergeCell ref="A3:A5"/>
    <mergeCell ref="B3:B5"/>
    <mergeCell ref="L3:Q3"/>
  </mergeCells>
  <dataValidations count="1">
    <dataValidation allowBlank="1" showInputMessage="1" showErrorMessage="1" promptTitle="Thông báo" prompt="Dữ liệu trong cột này được tự động cập nhật theo bảng CSVC." sqref="C6:C31 B6:B30"/>
  </dataValidations>
  <printOptions/>
  <pageMargins left="0" right="0" top="0" bottom="0" header="0.511811023622047" footer="0.5118110236220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</dc:creator>
  <cp:keywords/>
  <dc:description/>
  <cp:lastModifiedBy>User</cp:lastModifiedBy>
  <cp:lastPrinted>2023-04-21T07:34:30Z</cp:lastPrinted>
  <dcterms:created xsi:type="dcterms:W3CDTF">2012-04-11T21:56:40Z</dcterms:created>
  <dcterms:modified xsi:type="dcterms:W3CDTF">2023-04-21T08:18:08Z</dcterms:modified>
  <cp:category/>
  <cp:version/>
  <cp:contentType/>
  <cp:contentStatus/>
</cp:coreProperties>
</file>